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РЕЗУЛЬТАТЫ" sheetId="1" r:id="rId1"/>
  </sheets>
  <definedNames>
    <definedName name="_xlnm.Print_Area" localSheetId="0">'РЕЗУЛЬТАТЫ'!$A$1:$T$43</definedName>
  </definedNames>
  <calcPr fullCalcOnLoad="1"/>
</workbook>
</file>

<file path=xl/sharedStrings.xml><?xml version="1.0" encoding="utf-8"?>
<sst xmlns="http://schemas.openxmlformats.org/spreadsheetml/2006/main" count="139" uniqueCount="76">
  <si>
    <t>ВАЗ 21099</t>
  </si>
  <si>
    <t>ВАЗ 2108</t>
  </si>
  <si>
    <t>УАЗ 374107</t>
  </si>
  <si>
    <t>УАЗ 31512</t>
  </si>
  <si>
    <t>УАЗ 469</t>
  </si>
  <si>
    <t>Тойота Ленд Крузер 73</t>
  </si>
  <si>
    <t>ВАЗ 21213</t>
  </si>
  <si>
    <t>Нива 2123</t>
  </si>
  <si>
    <t>Нисан Патрол</t>
  </si>
  <si>
    <t>АRO 243</t>
  </si>
  <si>
    <t>Нива</t>
  </si>
  <si>
    <t>УАЗ 31514</t>
  </si>
  <si>
    <t>Форд Эскорт</t>
  </si>
  <si>
    <t>ВАЗ 2112</t>
  </si>
  <si>
    <t>СЕАЗ 1113 ОКА</t>
  </si>
  <si>
    <t>ВАЗ 21013</t>
  </si>
  <si>
    <t>ВАЗ 21093</t>
  </si>
  <si>
    <t xml:space="preserve"> ВАЗ 21099</t>
  </si>
  <si>
    <t>ВАЗ 11113,Ока</t>
  </si>
  <si>
    <t>Трифонов Андрей / Трифонов Александр / Трифанова Ольга</t>
  </si>
  <si>
    <t>Понеделко Олег  / Кисилева Наталия  / Понеделко Кирилл</t>
  </si>
  <si>
    <t>Протасов Артем / Буковский Михаил  / Карпова Вера</t>
  </si>
  <si>
    <t xml:space="preserve">Кульшин Александр  / Елагин Александр  / Лендел Анжела </t>
  </si>
  <si>
    <t xml:space="preserve">Терехов Сергей / Терехова Ольга  / Крыгин Андрей </t>
  </si>
  <si>
    <t xml:space="preserve">Голушко Сергей  / Сергиенко Ксения </t>
  </si>
  <si>
    <t>Рязанцев Юрий / Олимпиев Борис / Потемкина Людмила</t>
  </si>
  <si>
    <t>Борисов Сергей  / Борисова Юлия  / Борисов Никита</t>
  </si>
  <si>
    <t>Шатохин Сергей / Любимов Михаил / Любимова Анна</t>
  </si>
  <si>
    <t>Чулков Владимир  /  Чулкова Ольга</t>
  </si>
  <si>
    <t xml:space="preserve">Филатов Сергей / Платухина Юлия </t>
  </si>
  <si>
    <t>т1</t>
  </si>
  <si>
    <t>ВАЗ 2106</t>
  </si>
  <si>
    <t>Цвей Дмитрий / Труфанов Алексей / Рейнберг Елена</t>
  </si>
  <si>
    <t>ВАЗ 2109</t>
  </si>
  <si>
    <t>Деева Алина / Шаталов Анатолий / Деев Владимир</t>
  </si>
  <si>
    <t>ОПЕЛ КОРСА</t>
  </si>
  <si>
    <t>Мартынов Александр / Гребенникова Виктория / Панков Юрий</t>
  </si>
  <si>
    <t>т2</t>
  </si>
  <si>
    <t>Минеев Константин / Литвинов Иван / Лаврентьева Оксана</t>
  </si>
  <si>
    <t>Кострюков Юрий / Кострюкова Вера</t>
  </si>
  <si>
    <t>Нива Шевролле</t>
  </si>
  <si>
    <t>Филимонова Екатерина / Филимонов Иван</t>
  </si>
  <si>
    <t xml:space="preserve">Нива </t>
  </si>
  <si>
    <t>Зайцев Александр  / Зайцева Маргарита / Зайцев Федор</t>
  </si>
  <si>
    <t>Попов Сергей  / Пчелинцева Ольга / Безукладов Кирилл</t>
  </si>
  <si>
    <t>Горшков Сергей / Черных Виктор / Пракина Ольга</t>
  </si>
  <si>
    <t>Толстошеин Михаил / Троицкий Максим / Цыплакова Любовь</t>
  </si>
  <si>
    <t>Титков Алексей  / Данилкин Сергей / Юдаев Василий / Епифанова Елена</t>
  </si>
  <si>
    <t>Пчелинцев Дмитрий / Худяков Евгений  / Лосева Марина</t>
  </si>
  <si>
    <t>Сергиенко Игорь / Бирёв Игорь / Агафонов Валерий / Сергиенко Полина</t>
  </si>
  <si>
    <t>Дунаев Антон / Дунаев Александр / Шикунов Андрей / Соса Элионора</t>
  </si>
  <si>
    <t>Кох-Татаренко  Станислав / Родионов Роман  / Елагина Наталья</t>
  </si>
  <si>
    <t>Попов Алексей / Савельев Юрий /  Дубовик Светлана</t>
  </si>
  <si>
    <t>Деев Владимир</t>
  </si>
  <si>
    <t>мото</t>
  </si>
  <si>
    <t>Леонов Александр</t>
  </si>
  <si>
    <t>Соколов Андрей / Пахомов Павел / Пахомова Екатерина</t>
  </si>
  <si>
    <t>ВАЗ 2121</t>
  </si>
  <si>
    <t>Рыбаков Владимир</t>
  </si>
  <si>
    <t>Батуров Олег / Терехов Алексей</t>
  </si>
  <si>
    <t>1 этап</t>
  </si>
  <si>
    <t>2 этап</t>
  </si>
  <si>
    <t>3 этап</t>
  </si>
  <si>
    <t>Сумма</t>
  </si>
  <si>
    <t xml:space="preserve">Мусорин Александр  / Бондина Любовь  / Агафонов Валерий </t>
  </si>
  <si>
    <t>Томилин Александр  / Томилин Виктор  / Новикова Марина</t>
  </si>
  <si>
    <t xml:space="preserve">Смирнов Сергей  / Калинин Артем  / Подхолюзина Ксения </t>
  </si>
  <si>
    <t>очк.</t>
  </si>
  <si>
    <t>4 Этап</t>
  </si>
  <si>
    <t>5 этап</t>
  </si>
  <si>
    <t>6 этап</t>
  </si>
  <si>
    <t>7 этап</t>
  </si>
  <si>
    <t>Хвостов Александр  / Лунюшкин Александр  / Ворфоломеева Александра</t>
  </si>
  <si>
    <t>РЕЗУЛЬТАТЫ "RALLY FAMILY - 2007"</t>
  </si>
  <si>
    <t>7-8 июля 2007 г.</t>
  </si>
  <si>
    <t>г. Тамбов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</si>
</sst>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2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8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1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1" fontId="4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21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T48"/>
  <sheetViews>
    <sheetView tabSelected="1" zoomScaleSheetLayoutView="100" workbookViewId="0" topLeftCell="A1">
      <selection activeCell="C4" sqref="C4"/>
    </sheetView>
  </sheetViews>
  <sheetFormatPr defaultColWidth="9.00390625" defaultRowHeight="12.75"/>
  <cols>
    <col min="1" max="1" width="4.375" style="7" customWidth="1"/>
    <col min="2" max="2" width="3.75390625" style="7" customWidth="1"/>
    <col min="3" max="3" width="61.00390625" style="7" customWidth="1"/>
    <col min="4" max="4" width="5.375" style="7" customWidth="1"/>
    <col min="5" max="5" width="16.625" style="7" customWidth="1"/>
    <col min="6" max="6" width="7.125" style="33" customWidth="1"/>
    <col min="7" max="7" width="4.375" style="39" bestFit="1" customWidth="1"/>
    <col min="8" max="8" width="7.125" style="33" customWidth="1"/>
    <col min="9" max="9" width="4.375" style="39" bestFit="1" customWidth="1"/>
    <col min="10" max="10" width="7.125" style="33" customWidth="1"/>
    <col min="11" max="11" width="4.375" style="39" bestFit="1" customWidth="1"/>
    <col min="12" max="12" width="6.625" style="39" bestFit="1" customWidth="1"/>
    <col min="13" max="13" width="7.375" style="34" customWidth="1"/>
    <col min="14" max="14" width="4.375" style="42" customWidth="1"/>
    <col min="15" max="15" width="7.375" style="34" customWidth="1"/>
    <col min="16" max="16" width="4.375" style="42" bestFit="1" customWidth="1"/>
    <col min="17" max="17" width="7.125" style="34" customWidth="1"/>
    <col min="18" max="18" width="4.375" style="39" bestFit="1" customWidth="1"/>
    <col min="19" max="19" width="6.875" style="33" bestFit="1" customWidth="1"/>
    <col min="20" max="20" width="3.00390625" style="33" bestFit="1" customWidth="1"/>
    <col min="21" max="16384" width="9.125" style="7" customWidth="1"/>
  </cols>
  <sheetData>
    <row r="2" spans="6:20" s="10" customFormat="1" ht="15.75">
      <c r="F2" s="14"/>
      <c r="G2" s="11" t="s">
        <v>73</v>
      </c>
      <c r="H2" s="14"/>
      <c r="I2" s="14"/>
      <c r="J2" s="14"/>
      <c r="K2" s="14"/>
      <c r="L2" s="14"/>
      <c r="M2" s="15"/>
      <c r="N2" s="16"/>
      <c r="O2" s="15"/>
      <c r="P2" s="16"/>
      <c r="Q2" s="15"/>
      <c r="R2" s="14"/>
      <c r="S2" s="14"/>
      <c r="T2" s="14"/>
    </row>
    <row r="3" spans="1:20" s="10" customFormat="1" ht="15.75">
      <c r="A3" s="12" t="s">
        <v>74</v>
      </c>
      <c r="F3" s="14"/>
      <c r="G3" s="14"/>
      <c r="H3" s="14"/>
      <c r="I3" s="14"/>
      <c r="J3" s="14"/>
      <c r="K3" s="14"/>
      <c r="L3" s="14"/>
      <c r="M3" s="15"/>
      <c r="N3" s="16"/>
      <c r="O3" s="15"/>
      <c r="P3" s="16"/>
      <c r="Q3" s="15"/>
      <c r="R3" s="14"/>
      <c r="S3" s="14"/>
      <c r="T3" s="13" t="s">
        <v>75</v>
      </c>
    </row>
    <row r="4" spans="6:20" s="2" customFormat="1" ht="12.75">
      <c r="F4" s="17" t="s">
        <v>60</v>
      </c>
      <c r="G4" s="35" t="s">
        <v>67</v>
      </c>
      <c r="H4" s="17" t="s">
        <v>61</v>
      </c>
      <c r="I4" s="35" t="s">
        <v>67</v>
      </c>
      <c r="J4" s="17" t="s">
        <v>62</v>
      </c>
      <c r="K4" s="35" t="s">
        <v>67</v>
      </c>
      <c r="L4" s="35" t="s">
        <v>68</v>
      </c>
      <c r="M4" s="18" t="s">
        <v>69</v>
      </c>
      <c r="N4" s="42" t="s">
        <v>67</v>
      </c>
      <c r="O4" s="18" t="s">
        <v>70</v>
      </c>
      <c r="P4" s="42" t="s">
        <v>67</v>
      </c>
      <c r="Q4" s="17" t="s">
        <v>71</v>
      </c>
      <c r="R4" s="35" t="s">
        <v>67</v>
      </c>
      <c r="S4" s="17" t="s">
        <v>63</v>
      </c>
      <c r="T4" s="17"/>
    </row>
    <row r="5" spans="1:20" s="1" customFormat="1" ht="12.75">
      <c r="A5" s="3">
        <v>1</v>
      </c>
      <c r="B5" s="3">
        <v>8</v>
      </c>
      <c r="C5" s="3" t="s">
        <v>47</v>
      </c>
      <c r="D5" s="3" t="s">
        <v>30</v>
      </c>
      <c r="E5" s="3" t="s">
        <v>16</v>
      </c>
      <c r="F5" s="19">
        <v>0.0011921296296296296</v>
      </c>
      <c r="G5" s="36">
        <v>50</v>
      </c>
      <c r="H5" s="19">
        <v>0.05550925925925926</v>
      </c>
      <c r="I5" s="40">
        <v>50</v>
      </c>
      <c r="J5" s="19">
        <v>0.040868055555555616</v>
      </c>
      <c r="K5" s="36">
        <v>38</v>
      </c>
      <c r="L5" s="36">
        <v>50</v>
      </c>
      <c r="M5" s="21">
        <v>0.036944444444444446</v>
      </c>
      <c r="N5" s="41">
        <v>36</v>
      </c>
      <c r="O5" s="21">
        <v>0.08229166666666665</v>
      </c>
      <c r="P5" s="41">
        <v>38</v>
      </c>
      <c r="Q5" s="21">
        <v>0.02559027777777778</v>
      </c>
      <c r="R5" s="36">
        <v>38</v>
      </c>
      <c r="S5" s="22">
        <f>L5+I5+G5+P5</f>
        <v>188</v>
      </c>
      <c r="T5" s="20"/>
    </row>
    <row r="6" spans="1:20" s="1" customFormat="1" ht="12.75">
      <c r="A6" s="3">
        <v>2</v>
      </c>
      <c r="B6" s="3">
        <v>4</v>
      </c>
      <c r="C6" s="3" t="s">
        <v>44</v>
      </c>
      <c r="D6" s="3" t="s">
        <v>30</v>
      </c>
      <c r="E6" s="3" t="s">
        <v>13</v>
      </c>
      <c r="F6" s="19">
        <v>0.0011921296296296296</v>
      </c>
      <c r="G6" s="36">
        <v>50</v>
      </c>
      <c r="H6" s="19">
        <v>0.06276620370370378</v>
      </c>
      <c r="I6" s="41">
        <v>38</v>
      </c>
      <c r="J6" s="19">
        <v>0.038842592592592595</v>
      </c>
      <c r="K6" s="36">
        <v>42</v>
      </c>
      <c r="L6" s="36"/>
      <c r="M6" s="21">
        <v>0.02453703703703708</v>
      </c>
      <c r="N6" s="41">
        <v>45</v>
      </c>
      <c r="O6" s="21">
        <v>0.06820601851851849</v>
      </c>
      <c r="P6" s="41">
        <v>42</v>
      </c>
      <c r="Q6" s="21">
        <v>0.03530092592592593</v>
      </c>
      <c r="R6" s="36">
        <v>35</v>
      </c>
      <c r="S6" s="22">
        <f>N6+P6+K6+G6</f>
        <v>179</v>
      </c>
      <c r="T6" s="20"/>
    </row>
    <row r="7" spans="1:20" s="1" customFormat="1" ht="12.75">
      <c r="A7" s="3">
        <v>3</v>
      </c>
      <c r="B7" s="3">
        <v>13</v>
      </c>
      <c r="C7" s="3" t="s">
        <v>22</v>
      </c>
      <c r="D7" s="3" t="s">
        <v>30</v>
      </c>
      <c r="E7" s="3" t="s">
        <v>0</v>
      </c>
      <c r="F7" s="19">
        <v>0.0012268518518518518</v>
      </c>
      <c r="G7" s="37">
        <v>39</v>
      </c>
      <c r="H7" s="19">
        <v>0.05555555555555558</v>
      </c>
      <c r="I7" s="41">
        <v>45</v>
      </c>
      <c r="J7" s="19">
        <v>0.0783449074074074</v>
      </c>
      <c r="K7" s="36">
        <v>27</v>
      </c>
      <c r="L7" s="36">
        <v>34</v>
      </c>
      <c r="M7" s="21"/>
      <c r="N7" s="41">
        <v>0</v>
      </c>
      <c r="O7" s="21">
        <v>0.06737268518518522</v>
      </c>
      <c r="P7" s="41">
        <v>45</v>
      </c>
      <c r="Q7" s="21">
        <v>0.02501157407407406</v>
      </c>
      <c r="R7" s="36">
        <v>42</v>
      </c>
      <c r="S7" s="22">
        <f>P7+I7+R7+G7</f>
        <v>171</v>
      </c>
      <c r="T7" s="20"/>
    </row>
    <row r="8" spans="1:20" s="1" customFormat="1" ht="12.75">
      <c r="A8" s="3">
        <v>4</v>
      </c>
      <c r="B8" s="3">
        <v>9</v>
      </c>
      <c r="C8" s="3" t="s">
        <v>48</v>
      </c>
      <c r="D8" s="3" t="s">
        <v>30</v>
      </c>
      <c r="E8" s="3" t="s">
        <v>1</v>
      </c>
      <c r="F8" s="19">
        <v>0.0012731481481481483</v>
      </c>
      <c r="G8" s="36">
        <v>33</v>
      </c>
      <c r="H8" s="19">
        <v>0.06076388888888898</v>
      </c>
      <c r="I8" s="41">
        <v>42</v>
      </c>
      <c r="J8" s="19">
        <v>0.1215277777777779</v>
      </c>
      <c r="K8" s="36">
        <v>25</v>
      </c>
      <c r="L8" s="36">
        <v>35</v>
      </c>
      <c r="M8" s="21">
        <v>0.021238425925925952</v>
      </c>
      <c r="N8" s="41">
        <v>50</v>
      </c>
      <c r="O8" s="21">
        <v>0.10597222222222219</v>
      </c>
      <c r="P8" s="41">
        <v>34</v>
      </c>
      <c r="Q8" s="21">
        <v>0.025081018518518516</v>
      </c>
      <c r="R8" s="36">
        <v>39</v>
      </c>
      <c r="S8" s="22">
        <f>N8+I8+R8+L8</f>
        <v>166</v>
      </c>
      <c r="T8" s="20"/>
    </row>
    <row r="9" spans="1:20" s="1" customFormat="1" ht="12.75">
      <c r="A9" s="3">
        <v>5</v>
      </c>
      <c r="B9" s="3">
        <v>11</v>
      </c>
      <c r="C9" s="3" t="s">
        <v>20</v>
      </c>
      <c r="D9" s="3" t="s">
        <v>30</v>
      </c>
      <c r="E9" s="3" t="s">
        <v>12</v>
      </c>
      <c r="F9" s="19">
        <v>0.0013310185185185185</v>
      </c>
      <c r="G9" s="36">
        <v>30</v>
      </c>
      <c r="H9" s="19">
        <v>0.0840625</v>
      </c>
      <c r="I9" s="41">
        <v>31</v>
      </c>
      <c r="J9" s="19">
        <v>0.038599537037037</v>
      </c>
      <c r="K9" s="36">
        <v>45</v>
      </c>
      <c r="L9" s="36">
        <v>45</v>
      </c>
      <c r="M9" s="21">
        <v>0.04017361111111112</v>
      </c>
      <c r="N9" s="41">
        <v>35</v>
      </c>
      <c r="O9" s="21">
        <v>0.09199074074074062</v>
      </c>
      <c r="P9" s="41">
        <v>36</v>
      </c>
      <c r="Q9" s="21">
        <v>0.03646990740740741</v>
      </c>
      <c r="R9" s="36">
        <v>34</v>
      </c>
      <c r="S9" s="22">
        <f>L9+K9+P9+N9</f>
        <v>161</v>
      </c>
      <c r="T9" s="20">
        <v>30</v>
      </c>
    </row>
    <row r="10" spans="1:20" s="1" customFormat="1" ht="12.75">
      <c r="A10" s="3">
        <v>6</v>
      </c>
      <c r="B10" s="3">
        <v>12</v>
      </c>
      <c r="C10" s="3" t="s">
        <v>34</v>
      </c>
      <c r="D10" s="3" t="s">
        <v>30</v>
      </c>
      <c r="E10" s="3" t="s">
        <v>35</v>
      </c>
      <c r="F10" s="19">
        <v>0.00125</v>
      </c>
      <c r="G10" s="36">
        <v>34</v>
      </c>
      <c r="H10" s="19">
        <v>0.07181712962962974</v>
      </c>
      <c r="I10" s="41">
        <v>36</v>
      </c>
      <c r="J10" s="19">
        <v>0.06359953703703702</v>
      </c>
      <c r="K10" s="36">
        <v>28</v>
      </c>
      <c r="L10" s="36">
        <v>38</v>
      </c>
      <c r="M10" s="21">
        <v>0.0250231481481481</v>
      </c>
      <c r="N10" s="41">
        <v>42</v>
      </c>
      <c r="O10" s="21">
        <v>0</v>
      </c>
      <c r="P10" s="41">
        <v>0</v>
      </c>
      <c r="Q10" s="21">
        <v>0.024849537037037073</v>
      </c>
      <c r="R10" s="36">
        <v>45</v>
      </c>
      <c r="S10" s="22">
        <f>R10+N10+I10+L10</f>
        <v>161</v>
      </c>
      <c r="T10" s="20">
        <v>28</v>
      </c>
    </row>
    <row r="11" spans="1:20" s="1" customFormat="1" ht="12.75">
      <c r="A11" s="3">
        <v>7</v>
      </c>
      <c r="B11" s="3">
        <v>5</v>
      </c>
      <c r="C11" s="3" t="s">
        <v>45</v>
      </c>
      <c r="D11" s="3" t="s">
        <v>30</v>
      </c>
      <c r="E11" s="3" t="s">
        <v>13</v>
      </c>
      <c r="F11" s="19">
        <v>0.0012268518518518518</v>
      </c>
      <c r="G11" s="36">
        <v>39</v>
      </c>
      <c r="H11" s="19">
        <v>0.07303240740740749</v>
      </c>
      <c r="I11" s="41">
        <v>35</v>
      </c>
      <c r="J11" s="19">
        <v>0.046365740740740735</v>
      </c>
      <c r="K11" s="36">
        <v>34</v>
      </c>
      <c r="L11" s="36">
        <v>39</v>
      </c>
      <c r="M11" s="21">
        <v>0.027870370370370323</v>
      </c>
      <c r="N11" s="41">
        <v>38</v>
      </c>
      <c r="O11" s="21">
        <v>0.09405092592592587</v>
      </c>
      <c r="P11" s="41">
        <v>35</v>
      </c>
      <c r="Q11" s="21">
        <v>0.037384259259259256</v>
      </c>
      <c r="R11" s="36">
        <v>33</v>
      </c>
      <c r="S11" s="22">
        <f>P11+L11+N11+G11</f>
        <v>151</v>
      </c>
      <c r="T11" s="20">
        <v>33</v>
      </c>
    </row>
    <row r="12" spans="1:20" s="1" customFormat="1" ht="12.75">
      <c r="A12" s="3">
        <v>8</v>
      </c>
      <c r="B12" s="3">
        <v>6</v>
      </c>
      <c r="C12" s="3" t="s">
        <v>46</v>
      </c>
      <c r="D12" s="3" t="s">
        <v>30</v>
      </c>
      <c r="E12" s="3" t="s">
        <v>15</v>
      </c>
      <c r="F12" s="19">
        <v>0.0012962962962962963</v>
      </c>
      <c r="G12" s="36">
        <v>32</v>
      </c>
      <c r="H12" s="19">
        <v>0.07694444444444455</v>
      </c>
      <c r="I12" s="41">
        <v>33</v>
      </c>
      <c r="J12" s="19">
        <v>0.029490740740740762</v>
      </c>
      <c r="K12" s="36">
        <v>50</v>
      </c>
      <c r="L12" s="36">
        <v>36</v>
      </c>
      <c r="M12" s="21"/>
      <c r="N12" s="41">
        <v>0</v>
      </c>
      <c r="O12" s="21">
        <v>0</v>
      </c>
      <c r="P12" s="41">
        <v>0</v>
      </c>
      <c r="Q12" s="21">
        <v>0</v>
      </c>
      <c r="R12" s="36">
        <v>0</v>
      </c>
      <c r="S12" s="22">
        <f>K12+L12+I12+G12</f>
        <v>151</v>
      </c>
      <c r="T12" s="20">
        <v>0</v>
      </c>
    </row>
    <row r="13" spans="1:20" s="1" customFormat="1" ht="12.75">
      <c r="A13" s="3">
        <v>9</v>
      </c>
      <c r="B13" s="3">
        <v>16</v>
      </c>
      <c r="C13" s="3" t="s">
        <v>51</v>
      </c>
      <c r="D13" s="3" t="s">
        <v>30</v>
      </c>
      <c r="E13" s="3" t="s">
        <v>14</v>
      </c>
      <c r="F13" s="19">
        <v>0.001412037037037037</v>
      </c>
      <c r="G13" s="36">
        <v>24</v>
      </c>
      <c r="H13" s="19">
        <v>0.06145833333333339</v>
      </c>
      <c r="I13" s="41">
        <v>39</v>
      </c>
      <c r="J13" s="19">
        <v>0.055150462962963</v>
      </c>
      <c r="K13" s="36">
        <v>31</v>
      </c>
      <c r="L13" s="36">
        <v>31</v>
      </c>
      <c r="M13" s="21">
        <v>0.03045138888888893</v>
      </c>
      <c r="N13" s="41">
        <v>37</v>
      </c>
      <c r="O13" s="21">
        <v>0.08636574074074063</v>
      </c>
      <c r="P13" s="41">
        <v>37</v>
      </c>
      <c r="Q13" s="21">
        <v>0.03518518518518521</v>
      </c>
      <c r="R13" s="36">
        <v>36</v>
      </c>
      <c r="S13" s="22">
        <f>P13+N13+I13+R13</f>
        <v>149</v>
      </c>
      <c r="T13" s="20"/>
    </row>
    <row r="14" spans="1:20" s="1" customFormat="1" ht="12.75">
      <c r="A14" s="3">
        <v>10</v>
      </c>
      <c r="B14" s="8">
        <v>1</v>
      </c>
      <c r="C14" s="8" t="s">
        <v>52</v>
      </c>
      <c r="D14" s="8" t="s">
        <v>30</v>
      </c>
      <c r="E14" s="8" t="s">
        <v>31</v>
      </c>
      <c r="F14" s="23">
        <v>0.0012384259259259258</v>
      </c>
      <c r="G14" s="36">
        <v>35</v>
      </c>
      <c r="H14" s="19">
        <v>0.06915509259259259</v>
      </c>
      <c r="I14" s="41">
        <v>37</v>
      </c>
      <c r="J14" s="19">
        <v>0.04363425925925926</v>
      </c>
      <c r="K14" s="36">
        <v>35</v>
      </c>
      <c r="L14" s="36">
        <v>32</v>
      </c>
      <c r="M14" s="21">
        <v>0.04063657407407406</v>
      </c>
      <c r="N14" s="41">
        <v>34</v>
      </c>
      <c r="O14" s="21">
        <v>0.07363425925925923</v>
      </c>
      <c r="P14" s="41">
        <v>39</v>
      </c>
      <c r="Q14" s="21">
        <v>0.027453703703703702</v>
      </c>
      <c r="R14" s="36">
        <v>37</v>
      </c>
      <c r="S14" s="22">
        <f>P14+R14+I14+K14</f>
        <v>148</v>
      </c>
      <c r="T14" s="20"/>
    </row>
    <row r="15" spans="1:20" s="1" customFormat="1" ht="12.75">
      <c r="A15" s="3">
        <v>11</v>
      </c>
      <c r="B15" s="3">
        <v>15</v>
      </c>
      <c r="C15" s="3" t="s">
        <v>23</v>
      </c>
      <c r="D15" s="3" t="s">
        <v>30</v>
      </c>
      <c r="E15" s="3" t="s">
        <v>1</v>
      </c>
      <c r="F15" s="19">
        <v>0.001550925925925926</v>
      </c>
      <c r="G15" s="36">
        <v>22</v>
      </c>
      <c r="H15" s="19"/>
      <c r="I15" s="41">
        <v>0</v>
      </c>
      <c r="J15" s="19">
        <v>0.04809027777777786</v>
      </c>
      <c r="K15" s="36">
        <v>33</v>
      </c>
      <c r="L15" s="36"/>
      <c r="M15" s="21">
        <v>0.026967592592592626</v>
      </c>
      <c r="N15" s="41">
        <v>39</v>
      </c>
      <c r="O15" s="21">
        <v>0.06430555555555564</v>
      </c>
      <c r="P15" s="41">
        <v>50</v>
      </c>
      <c r="Q15" s="21">
        <v>0.02041666666666664</v>
      </c>
      <c r="R15" s="36">
        <v>50</v>
      </c>
      <c r="S15" s="22">
        <f>P15+N15+K15+G15</f>
        <v>144</v>
      </c>
      <c r="T15" s="20"/>
    </row>
    <row r="16" spans="1:20" s="1" customFormat="1" ht="12.75">
      <c r="A16" s="3">
        <v>12</v>
      </c>
      <c r="B16" s="3">
        <v>7</v>
      </c>
      <c r="C16" s="3" t="s">
        <v>21</v>
      </c>
      <c r="D16" s="3" t="s">
        <v>30</v>
      </c>
      <c r="E16" s="3" t="s">
        <v>18</v>
      </c>
      <c r="F16" s="19">
        <v>0.0014814814814814814</v>
      </c>
      <c r="G16" s="36">
        <v>23</v>
      </c>
      <c r="H16" s="19">
        <v>0.08848379629629632</v>
      </c>
      <c r="I16" s="41">
        <v>30</v>
      </c>
      <c r="J16" s="19">
        <v>0.058680555555555625</v>
      </c>
      <c r="K16" s="36">
        <v>29</v>
      </c>
      <c r="L16" s="36">
        <v>42</v>
      </c>
      <c r="M16" s="21">
        <v>0.05447916666666669</v>
      </c>
      <c r="N16" s="41">
        <v>33</v>
      </c>
      <c r="O16" s="21">
        <v>0.1164814814814815</v>
      </c>
      <c r="P16" s="41">
        <v>33</v>
      </c>
      <c r="Q16" s="21">
        <v>0.04340277777777778</v>
      </c>
      <c r="R16" s="36">
        <v>30</v>
      </c>
      <c r="S16" s="22">
        <f>L16+N16+P16+I16</f>
        <v>138</v>
      </c>
      <c r="T16" s="20"/>
    </row>
    <row r="17" spans="1:20" s="1" customFormat="1" ht="12.75">
      <c r="A17" s="3">
        <v>13</v>
      </c>
      <c r="B17" s="3">
        <v>14</v>
      </c>
      <c r="C17" s="3" t="s">
        <v>32</v>
      </c>
      <c r="D17" s="3" t="s">
        <v>30</v>
      </c>
      <c r="E17" s="3" t="s">
        <v>33</v>
      </c>
      <c r="F17" s="19">
        <v>0.0013310185185185185</v>
      </c>
      <c r="G17" s="36">
        <v>30</v>
      </c>
      <c r="H17" s="19">
        <v>0.0762615740740741</v>
      </c>
      <c r="I17" s="41">
        <v>34</v>
      </c>
      <c r="J17" s="19">
        <v>0.04297453703703713</v>
      </c>
      <c r="K17" s="36">
        <v>37</v>
      </c>
      <c r="L17" s="36">
        <v>30</v>
      </c>
      <c r="M17" s="21">
        <v>0.09486111111111112</v>
      </c>
      <c r="N17" s="41">
        <v>32</v>
      </c>
      <c r="O17" s="21">
        <v>0</v>
      </c>
      <c r="P17" s="41">
        <v>0</v>
      </c>
      <c r="Q17" s="21">
        <v>0</v>
      </c>
      <c r="R17" s="36"/>
      <c r="S17" s="22">
        <f>G17+I17+K17+N17</f>
        <v>133</v>
      </c>
      <c r="T17" s="20"/>
    </row>
    <row r="18" spans="1:20" s="1" customFormat="1" ht="12.75">
      <c r="A18" s="3">
        <v>14</v>
      </c>
      <c r="B18" s="8">
        <v>38</v>
      </c>
      <c r="C18" s="8" t="s">
        <v>55</v>
      </c>
      <c r="D18" s="8" t="s">
        <v>30</v>
      </c>
      <c r="E18" s="8" t="s">
        <v>54</v>
      </c>
      <c r="F18" s="19">
        <v>0.0013425925925925925</v>
      </c>
      <c r="G18" s="36">
        <v>28</v>
      </c>
      <c r="H18" s="19">
        <v>0.1081018518518519</v>
      </c>
      <c r="I18" s="41">
        <v>28</v>
      </c>
      <c r="J18" s="19">
        <v>0.040567129629629606</v>
      </c>
      <c r="K18" s="36">
        <v>39</v>
      </c>
      <c r="L18" s="36">
        <v>37</v>
      </c>
      <c r="M18" s="21"/>
      <c r="N18" s="41">
        <v>0</v>
      </c>
      <c r="O18" s="21"/>
      <c r="P18" s="41">
        <v>0</v>
      </c>
      <c r="Q18" s="21">
        <v>0</v>
      </c>
      <c r="R18" s="36"/>
      <c r="S18" s="22">
        <f>L18+K18+I18+G18</f>
        <v>132</v>
      </c>
      <c r="T18" s="20"/>
    </row>
    <row r="19" spans="1:20" s="1" customFormat="1" ht="12.75">
      <c r="A19" s="3">
        <v>15</v>
      </c>
      <c r="B19" s="3">
        <v>10</v>
      </c>
      <c r="C19" s="3" t="s">
        <v>29</v>
      </c>
      <c r="D19" s="3" t="s">
        <v>30</v>
      </c>
      <c r="E19" s="3" t="s">
        <v>31</v>
      </c>
      <c r="F19" s="19">
        <v>0.0013425925925925925</v>
      </c>
      <c r="G19" s="36">
        <v>28</v>
      </c>
      <c r="H19" s="19">
        <v>0.09618055555555563</v>
      </c>
      <c r="I19" s="41">
        <v>29</v>
      </c>
      <c r="J19" s="19">
        <v>0.05381944444444453</v>
      </c>
      <c r="K19" s="36">
        <v>32</v>
      </c>
      <c r="L19" s="36">
        <v>33</v>
      </c>
      <c r="M19" s="21"/>
      <c r="N19" s="41">
        <v>0</v>
      </c>
      <c r="O19" s="21">
        <v>0</v>
      </c>
      <c r="P19" s="41">
        <v>0</v>
      </c>
      <c r="Q19" s="21">
        <v>0</v>
      </c>
      <c r="R19" s="36"/>
      <c r="S19" s="22">
        <f>K19+L19+I19+G19</f>
        <v>122</v>
      </c>
      <c r="T19" s="20"/>
    </row>
    <row r="20" spans="1:20" s="1" customFormat="1" ht="12.75">
      <c r="A20" s="3">
        <v>16</v>
      </c>
      <c r="B20" s="8">
        <v>34</v>
      </c>
      <c r="C20" s="8" t="s">
        <v>53</v>
      </c>
      <c r="D20" s="8" t="s">
        <v>30</v>
      </c>
      <c r="E20" s="8" t="s">
        <v>54</v>
      </c>
      <c r="F20" s="19">
        <v>0.0012962962962962963</v>
      </c>
      <c r="G20" s="36">
        <v>32</v>
      </c>
      <c r="H20" s="19">
        <v>0.1108101851851852</v>
      </c>
      <c r="I20" s="41">
        <v>27</v>
      </c>
      <c r="J20" s="19">
        <v>0.10006944444444443</v>
      </c>
      <c r="K20" s="36">
        <v>26</v>
      </c>
      <c r="L20" s="36">
        <v>28</v>
      </c>
      <c r="M20" s="21"/>
      <c r="N20" s="41">
        <v>0</v>
      </c>
      <c r="O20" s="21">
        <v>0</v>
      </c>
      <c r="P20" s="41">
        <v>0</v>
      </c>
      <c r="Q20" s="21">
        <v>0</v>
      </c>
      <c r="R20" s="36"/>
      <c r="S20" s="22">
        <f>G20+K20+L20+I20</f>
        <v>113</v>
      </c>
      <c r="T20" s="20"/>
    </row>
    <row r="21" spans="1:20" s="1" customFormat="1" ht="12.75">
      <c r="A21" s="3">
        <v>17</v>
      </c>
      <c r="B21" s="3">
        <v>2</v>
      </c>
      <c r="C21" s="3" t="s">
        <v>50</v>
      </c>
      <c r="D21" s="3" t="s">
        <v>30</v>
      </c>
      <c r="E21" s="3" t="s">
        <v>13</v>
      </c>
      <c r="F21" s="19">
        <v>0.0012152777777777778</v>
      </c>
      <c r="G21" s="36">
        <v>42</v>
      </c>
      <c r="H21" s="19">
        <v>0.07710648148148153</v>
      </c>
      <c r="I21" s="41">
        <v>32</v>
      </c>
      <c r="J21" s="19">
        <v>0.043634259259259234</v>
      </c>
      <c r="K21" s="36">
        <v>36</v>
      </c>
      <c r="L21" s="36">
        <v>0</v>
      </c>
      <c r="M21" s="21"/>
      <c r="N21" s="41">
        <v>0</v>
      </c>
      <c r="O21" s="21">
        <v>0</v>
      </c>
      <c r="P21" s="41">
        <v>0</v>
      </c>
      <c r="Q21" s="21">
        <v>0</v>
      </c>
      <c r="R21" s="36">
        <v>0</v>
      </c>
      <c r="S21" s="22">
        <f>K21+I21+G21</f>
        <v>110</v>
      </c>
      <c r="T21" s="20"/>
    </row>
    <row r="22" spans="1:20" s="1" customFormat="1" ht="12.75">
      <c r="A22" s="3">
        <v>18</v>
      </c>
      <c r="B22" s="3">
        <v>3</v>
      </c>
      <c r="C22" s="3" t="s">
        <v>19</v>
      </c>
      <c r="D22" s="3" t="s">
        <v>30</v>
      </c>
      <c r="E22" s="3" t="s">
        <v>1</v>
      </c>
      <c r="F22" s="19">
        <v>0.0013541666666666667</v>
      </c>
      <c r="G22" s="36">
        <v>26</v>
      </c>
      <c r="H22" s="19"/>
      <c r="I22" s="41">
        <v>0</v>
      </c>
      <c r="J22" s="19">
        <v>0.05660879629629634</v>
      </c>
      <c r="K22" s="36">
        <v>30</v>
      </c>
      <c r="L22" s="36">
        <v>29</v>
      </c>
      <c r="M22" s="21"/>
      <c r="N22" s="41">
        <v>0</v>
      </c>
      <c r="O22" s="21">
        <v>0</v>
      </c>
      <c r="P22" s="41">
        <v>0</v>
      </c>
      <c r="Q22" s="21">
        <v>0</v>
      </c>
      <c r="R22" s="36">
        <v>0</v>
      </c>
      <c r="S22" s="22">
        <f>L22+K22+G22</f>
        <v>85</v>
      </c>
      <c r="T22" s="20"/>
    </row>
    <row r="23" spans="1:20" s="1" customFormat="1" ht="12.75">
      <c r="A23" s="3">
        <v>19</v>
      </c>
      <c r="B23" s="8">
        <v>19</v>
      </c>
      <c r="C23" s="8" t="s">
        <v>58</v>
      </c>
      <c r="D23" s="8" t="s">
        <v>30</v>
      </c>
      <c r="E23" s="8" t="s">
        <v>54</v>
      </c>
      <c r="F23" s="19">
        <v>0.0013773148148148147</v>
      </c>
      <c r="G23" s="36">
        <v>25</v>
      </c>
      <c r="H23" s="19"/>
      <c r="I23" s="41">
        <v>0</v>
      </c>
      <c r="J23" s="19"/>
      <c r="K23" s="36"/>
      <c r="L23" s="36"/>
      <c r="M23" s="21"/>
      <c r="N23" s="41">
        <v>0</v>
      </c>
      <c r="O23" s="21">
        <v>0</v>
      </c>
      <c r="P23" s="41">
        <v>0</v>
      </c>
      <c r="Q23" s="21">
        <v>0</v>
      </c>
      <c r="R23" s="36"/>
      <c r="S23" s="22">
        <v>25</v>
      </c>
      <c r="T23" s="20"/>
    </row>
    <row r="24" spans="1:20" s="1" customFormat="1" ht="12.75">
      <c r="A24" s="3">
        <v>20</v>
      </c>
      <c r="B24" s="3">
        <v>17</v>
      </c>
      <c r="C24" s="3" t="s">
        <v>66</v>
      </c>
      <c r="D24" s="3" t="s">
        <v>30</v>
      </c>
      <c r="E24" s="3" t="s">
        <v>17</v>
      </c>
      <c r="F24" s="20"/>
      <c r="G24" s="36">
        <v>0</v>
      </c>
      <c r="H24" s="19"/>
      <c r="I24" s="41">
        <v>0</v>
      </c>
      <c r="J24" s="19"/>
      <c r="K24" s="36"/>
      <c r="L24" s="36"/>
      <c r="M24" s="21"/>
      <c r="N24" s="41">
        <v>0</v>
      </c>
      <c r="O24" s="21">
        <v>0</v>
      </c>
      <c r="P24" s="41">
        <v>0</v>
      </c>
      <c r="Q24" s="21">
        <v>0</v>
      </c>
      <c r="R24" s="36"/>
      <c r="S24" s="22">
        <v>0</v>
      </c>
      <c r="T24" s="20"/>
    </row>
    <row r="25" spans="6:20" s="9" customFormat="1" ht="12.75">
      <c r="F25" s="24"/>
      <c r="G25" s="38"/>
      <c r="H25" s="24"/>
      <c r="I25" s="38"/>
      <c r="J25" s="24"/>
      <c r="K25" s="38"/>
      <c r="L25" s="38"/>
      <c r="M25" s="18"/>
      <c r="N25" s="42"/>
      <c r="O25" s="18"/>
      <c r="P25" s="42"/>
      <c r="Q25" s="18"/>
      <c r="R25" s="38"/>
      <c r="S25" s="25"/>
      <c r="T25" s="24"/>
    </row>
    <row r="26" spans="6:20" s="1" customFormat="1" ht="12.75">
      <c r="F26" s="26"/>
      <c r="G26" s="39"/>
      <c r="H26" s="26"/>
      <c r="I26" s="39"/>
      <c r="J26" s="26"/>
      <c r="K26" s="39"/>
      <c r="L26" s="39"/>
      <c r="M26" s="18"/>
      <c r="N26" s="42"/>
      <c r="O26" s="18"/>
      <c r="P26" s="42"/>
      <c r="Q26" s="18"/>
      <c r="R26" s="39"/>
      <c r="S26" s="25"/>
      <c r="T26" s="26"/>
    </row>
    <row r="27" spans="6:20" s="2" customFormat="1" ht="12.75">
      <c r="F27" s="17" t="s">
        <v>60</v>
      </c>
      <c r="G27" s="35" t="s">
        <v>67</v>
      </c>
      <c r="H27" s="17" t="s">
        <v>61</v>
      </c>
      <c r="I27" s="35" t="s">
        <v>67</v>
      </c>
      <c r="J27" s="17" t="s">
        <v>62</v>
      </c>
      <c r="K27" s="35" t="s">
        <v>67</v>
      </c>
      <c r="L27" s="35" t="s">
        <v>68</v>
      </c>
      <c r="M27" s="18" t="s">
        <v>69</v>
      </c>
      <c r="N27" s="42" t="s">
        <v>67</v>
      </c>
      <c r="O27" s="18" t="s">
        <v>70</v>
      </c>
      <c r="P27" s="42" t="s">
        <v>67</v>
      </c>
      <c r="Q27" s="17" t="s">
        <v>71</v>
      </c>
      <c r="R27" s="35" t="s">
        <v>67</v>
      </c>
      <c r="S27" s="17" t="s">
        <v>63</v>
      </c>
      <c r="T27" s="17"/>
    </row>
    <row r="28" spans="1:20" s="1" customFormat="1" ht="12.75">
      <c r="A28" s="3">
        <v>1</v>
      </c>
      <c r="B28" s="3">
        <v>25</v>
      </c>
      <c r="C28" s="3" t="s">
        <v>64</v>
      </c>
      <c r="D28" s="3" t="s">
        <v>37</v>
      </c>
      <c r="E28" s="3" t="s">
        <v>4</v>
      </c>
      <c r="F28" s="19">
        <v>0.0013310185185185185</v>
      </c>
      <c r="G28" s="36">
        <v>39</v>
      </c>
      <c r="H28" s="19">
        <v>0.04351851851851862</v>
      </c>
      <c r="I28" s="40">
        <v>50</v>
      </c>
      <c r="J28" s="19">
        <v>0.022222222222222223</v>
      </c>
      <c r="K28" s="36">
        <v>50</v>
      </c>
      <c r="L28" s="36">
        <v>38</v>
      </c>
      <c r="M28" s="21">
        <v>0.025208333333333388</v>
      </c>
      <c r="N28" s="41">
        <v>42</v>
      </c>
      <c r="O28" s="21">
        <v>0.06047453703703706</v>
      </c>
      <c r="P28" s="41">
        <v>50</v>
      </c>
      <c r="Q28" s="21">
        <v>0.02141203703703698</v>
      </c>
      <c r="R28" s="36">
        <v>45</v>
      </c>
      <c r="S28" s="22">
        <f>K28+I28+P28+R28</f>
        <v>195</v>
      </c>
      <c r="T28" s="20"/>
    </row>
    <row r="29" spans="1:20" s="1" customFormat="1" ht="12.75">
      <c r="A29" s="3">
        <v>2</v>
      </c>
      <c r="B29" s="3">
        <v>35</v>
      </c>
      <c r="C29" s="3" t="s">
        <v>43</v>
      </c>
      <c r="D29" s="3" t="s">
        <v>37</v>
      </c>
      <c r="E29" s="3" t="s">
        <v>5</v>
      </c>
      <c r="F29" s="19">
        <v>0.0013425925925925925</v>
      </c>
      <c r="G29" s="37">
        <v>37</v>
      </c>
      <c r="H29" s="19">
        <v>0.04444444444444451</v>
      </c>
      <c r="I29" s="41">
        <v>42</v>
      </c>
      <c r="J29" s="19">
        <v>0.0309375</v>
      </c>
      <c r="K29" s="36">
        <v>38</v>
      </c>
      <c r="L29" s="36">
        <v>37</v>
      </c>
      <c r="M29" s="21">
        <v>0.021631944444444384</v>
      </c>
      <c r="N29" s="41">
        <v>45</v>
      </c>
      <c r="O29" s="21">
        <v>0.0611111111111112</v>
      </c>
      <c r="P29" s="41">
        <v>45</v>
      </c>
      <c r="Q29" s="21">
        <v>0.02097222222222228</v>
      </c>
      <c r="R29" s="36">
        <v>50</v>
      </c>
      <c r="S29" s="22">
        <f>R29+P29+N29+I29</f>
        <v>182</v>
      </c>
      <c r="T29" s="20"/>
    </row>
    <row r="30" spans="1:20" s="1" customFormat="1" ht="12.75">
      <c r="A30" s="3">
        <v>3</v>
      </c>
      <c r="B30" s="3">
        <v>39</v>
      </c>
      <c r="C30" s="3" t="s">
        <v>49</v>
      </c>
      <c r="D30" s="3" t="s">
        <v>37</v>
      </c>
      <c r="E30" s="3" t="s">
        <v>2</v>
      </c>
      <c r="F30" s="19">
        <v>0.0013541666666666667</v>
      </c>
      <c r="G30" s="36">
        <v>35</v>
      </c>
      <c r="H30" s="19">
        <v>0.05498842592592601</v>
      </c>
      <c r="I30" s="41">
        <v>38</v>
      </c>
      <c r="J30" s="19">
        <v>0.03096064814814814</v>
      </c>
      <c r="K30" s="36">
        <v>37</v>
      </c>
      <c r="L30" s="36">
        <v>45</v>
      </c>
      <c r="M30" s="21">
        <v>0.021388888888888846</v>
      </c>
      <c r="N30" s="41">
        <v>50</v>
      </c>
      <c r="O30" s="21">
        <v>0.06789351851851841</v>
      </c>
      <c r="P30" s="41">
        <v>39</v>
      </c>
      <c r="Q30" s="21">
        <v>0.022476851851851887</v>
      </c>
      <c r="R30" s="36">
        <v>37</v>
      </c>
      <c r="S30" s="22">
        <f>L30+N30+P30+I30</f>
        <v>172</v>
      </c>
      <c r="T30" s="20"/>
    </row>
    <row r="31" spans="1:20" ht="12.75">
      <c r="A31" s="3">
        <v>4</v>
      </c>
      <c r="B31" s="4">
        <v>23</v>
      </c>
      <c r="C31" s="4" t="s">
        <v>59</v>
      </c>
      <c r="D31" s="4" t="s">
        <v>37</v>
      </c>
      <c r="E31" s="4" t="s">
        <v>6</v>
      </c>
      <c r="F31" s="27">
        <v>0.0014930555555555556</v>
      </c>
      <c r="G31" s="36">
        <v>29</v>
      </c>
      <c r="H31" s="29">
        <v>0.05508101851851854</v>
      </c>
      <c r="I31" s="41">
        <v>37</v>
      </c>
      <c r="J31" s="29">
        <v>0.02925925925925926</v>
      </c>
      <c r="K31" s="36">
        <v>39</v>
      </c>
      <c r="L31" s="36">
        <v>50</v>
      </c>
      <c r="M31" s="30">
        <v>0.027928240740740684</v>
      </c>
      <c r="N31" s="41">
        <v>38</v>
      </c>
      <c r="O31" s="30">
        <v>0.06982638888888887</v>
      </c>
      <c r="P31" s="41">
        <v>38</v>
      </c>
      <c r="Q31" s="30">
        <v>0.024548611111111174</v>
      </c>
      <c r="R31" s="36">
        <v>35</v>
      </c>
      <c r="S31" s="31">
        <f>L31+P31+N31+K31</f>
        <v>165</v>
      </c>
      <c r="T31" s="28"/>
    </row>
    <row r="32" spans="1:20" ht="12.75">
      <c r="A32" s="5">
        <v>5</v>
      </c>
      <c r="B32" s="5">
        <v>27</v>
      </c>
      <c r="C32" s="5" t="s">
        <v>27</v>
      </c>
      <c r="D32" s="5" t="s">
        <v>37</v>
      </c>
      <c r="E32" s="5" t="s">
        <v>7</v>
      </c>
      <c r="F32" s="29">
        <v>0.0013194444444444443</v>
      </c>
      <c r="G32" s="36">
        <v>42</v>
      </c>
      <c r="H32" s="29">
        <v>0.06494212962962956</v>
      </c>
      <c r="I32" s="41">
        <v>33</v>
      </c>
      <c r="J32" s="29">
        <v>0.0336805555555556</v>
      </c>
      <c r="K32" s="36">
        <v>36</v>
      </c>
      <c r="L32" s="36">
        <v>42</v>
      </c>
      <c r="M32" s="30">
        <v>0.030231481481481526</v>
      </c>
      <c r="N32" s="41">
        <v>36</v>
      </c>
      <c r="O32" s="30">
        <v>0.06268518518518515</v>
      </c>
      <c r="P32" s="41">
        <v>42</v>
      </c>
      <c r="Q32" s="30">
        <v>0.022222222222222254</v>
      </c>
      <c r="R32" s="36">
        <v>38</v>
      </c>
      <c r="S32" s="31">
        <f>L32+P32+G32+R32</f>
        <v>164</v>
      </c>
      <c r="T32" s="28"/>
    </row>
    <row r="33" spans="1:20" ht="12.75">
      <c r="A33" s="5">
        <v>6</v>
      </c>
      <c r="B33" s="5">
        <v>36</v>
      </c>
      <c r="C33" s="5" t="s">
        <v>36</v>
      </c>
      <c r="D33" s="5" t="s">
        <v>37</v>
      </c>
      <c r="E33" s="5" t="s">
        <v>4</v>
      </c>
      <c r="F33" s="29">
        <v>0.0013541666666666667</v>
      </c>
      <c r="G33" s="36">
        <v>35</v>
      </c>
      <c r="H33" s="29">
        <v>0.046412037037037224</v>
      </c>
      <c r="I33" s="41">
        <v>39</v>
      </c>
      <c r="J33" s="29">
        <v>0.02370370370370367</v>
      </c>
      <c r="K33" s="36">
        <v>45</v>
      </c>
      <c r="L33" s="36">
        <v>0</v>
      </c>
      <c r="M33" s="30">
        <v>0.028263888888888367</v>
      </c>
      <c r="N33" s="41">
        <v>37</v>
      </c>
      <c r="O33" s="30">
        <v>0.0699074074074075</v>
      </c>
      <c r="P33" s="41">
        <v>37</v>
      </c>
      <c r="Q33" s="30">
        <v>0.021736111111111067</v>
      </c>
      <c r="R33" s="36">
        <v>39</v>
      </c>
      <c r="S33" s="31">
        <f>R33+K33+I33+P33</f>
        <v>160</v>
      </c>
      <c r="T33" s="28"/>
    </row>
    <row r="34" spans="1:20" ht="12.75">
      <c r="A34" s="5">
        <v>7</v>
      </c>
      <c r="B34" s="5">
        <v>22</v>
      </c>
      <c r="C34" s="5" t="s">
        <v>72</v>
      </c>
      <c r="D34" s="5" t="s">
        <v>37</v>
      </c>
      <c r="E34" s="5" t="s">
        <v>4</v>
      </c>
      <c r="F34" s="29">
        <v>0.001365740740740741</v>
      </c>
      <c r="G34" s="36">
        <v>33</v>
      </c>
      <c r="H34" s="29">
        <v>0.05775462962962974</v>
      </c>
      <c r="I34" s="41">
        <v>35</v>
      </c>
      <c r="J34" s="29">
        <v>0.028310185185185133</v>
      </c>
      <c r="K34" s="36">
        <v>42</v>
      </c>
      <c r="L34" s="36">
        <v>39</v>
      </c>
      <c r="M34" s="30">
        <v>0.026157407407407185</v>
      </c>
      <c r="N34" s="41">
        <v>39</v>
      </c>
      <c r="O34" s="30">
        <v>0.07149305555555549</v>
      </c>
      <c r="P34" s="41">
        <v>36</v>
      </c>
      <c r="Q34" s="30">
        <v>0.023981481481481493</v>
      </c>
      <c r="R34" s="36">
        <v>36</v>
      </c>
      <c r="S34" s="31">
        <f>K34+N34+L34+R34</f>
        <v>156</v>
      </c>
      <c r="T34" s="28"/>
    </row>
    <row r="35" spans="1:20" ht="12.75">
      <c r="A35" s="5">
        <v>8</v>
      </c>
      <c r="B35" s="5">
        <v>30</v>
      </c>
      <c r="C35" s="5" t="s">
        <v>39</v>
      </c>
      <c r="D35" s="5" t="s">
        <v>37</v>
      </c>
      <c r="E35" s="5" t="s">
        <v>40</v>
      </c>
      <c r="F35" s="29">
        <v>0.0013078703703703705</v>
      </c>
      <c r="G35" s="36">
        <v>45</v>
      </c>
      <c r="H35" s="29">
        <v>0.06770833333333351</v>
      </c>
      <c r="I35" s="41">
        <v>32</v>
      </c>
      <c r="J35" s="29">
        <v>0.03396990740740746</v>
      </c>
      <c r="K35" s="36">
        <v>35</v>
      </c>
      <c r="L35" s="36">
        <v>32</v>
      </c>
      <c r="M35" s="30">
        <v>0.0325115740740739</v>
      </c>
      <c r="N35" s="41">
        <v>34</v>
      </c>
      <c r="O35" s="30">
        <v>0.07677083333333334</v>
      </c>
      <c r="P35" s="41">
        <v>35</v>
      </c>
      <c r="Q35" s="30">
        <v>0.021435185185185168</v>
      </c>
      <c r="R35" s="36">
        <v>42</v>
      </c>
      <c r="S35" s="31">
        <f>P35+N35+G35+K35</f>
        <v>149</v>
      </c>
      <c r="T35" s="28"/>
    </row>
    <row r="36" spans="1:20" ht="12.75">
      <c r="A36" s="5">
        <v>9</v>
      </c>
      <c r="B36" s="5">
        <v>20</v>
      </c>
      <c r="C36" s="5" t="s">
        <v>26</v>
      </c>
      <c r="D36" s="5" t="s">
        <v>37</v>
      </c>
      <c r="E36" s="5" t="s">
        <v>9</v>
      </c>
      <c r="F36" s="29">
        <v>0.0014699074074074074</v>
      </c>
      <c r="G36" s="36">
        <v>30</v>
      </c>
      <c r="H36" s="29">
        <v>0.04409722222222226</v>
      </c>
      <c r="I36" s="41">
        <v>45</v>
      </c>
      <c r="J36" s="29">
        <v>0.035787037037037006</v>
      </c>
      <c r="K36" s="36">
        <v>34</v>
      </c>
      <c r="L36" s="36">
        <v>33</v>
      </c>
      <c r="M36" s="30">
        <v>0.03356481481481455</v>
      </c>
      <c r="N36" s="41">
        <v>33</v>
      </c>
      <c r="O36" s="30">
        <v>0.08502314814814818</v>
      </c>
      <c r="P36" s="41">
        <v>33</v>
      </c>
      <c r="Q36" s="30">
        <v>0.03236111111111106</v>
      </c>
      <c r="R36" s="36">
        <v>32</v>
      </c>
      <c r="S36" s="31">
        <f>I36+K36+L36+N36</f>
        <v>145</v>
      </c>
      <c r="T36" s="28"/>
    </row>
    <row r="37" spans="1:20" ht="12.75">
      <c r="A37" s="5">
        <v>10</v>
      </c>
      <c r="B37" s="5">
        <v>24</v>
      </c>
      <c r="C37" s="5" t="s">
        <v>24</v>
      </c>
      <c r="D37" s="5" t="s">
        <v>37</v>
      </c>
      <c r="E37" s="5" t="s">
        <v>11</v>
      </c>
      <c r="F37" s="29">
        <v>0.0014930555555555556</v>
      </c>
      <c r="G37" s="36">
        <v>29</v>
      </c>
      <c r="H37" s="29">
        <v>0.05729166666666685</v>
      </c>
      <c r="I37" s="41">
        <v>36</v>
      </c>
      <c r="J37" s="29">
        <v>0.046388888888888924</v>
      </c>
      <c r="K37" s="36">
        <v>31</v>
      </c>
      <c r="L37" s="36">
        <v>36</v>
      </c>
      <c r="M37" s="30">
        <v>0.03075231481481444</v>
      </c>
      <c r="N37" s="41">
        <v>35</v>
      </c>
      <c r="O37" s="30">
        <v>0.08372685185185183</v>
      </c>
      <c r="P37" s="41">
        <v>34</v>
      </c>
      <c r="Q37" s="30">
        <v>0.032175925925925886</v>
      </c>
      <c r="R37" s="36">
        <v>33</v>
      </c>
      <c r="S37" s="31">
        <f>L37+N37+I37+P37</f>
        <v>141</v>
      </c>
      <c r="T37" s="28"/>
    </row>
    <row r="38" spans="1:20" ht="12.75">
      <c r="A38" s="5">
        <v>11</v>
      </c>
      <c r="B38" s="5">
        <v>29</v>
      </c>
      <c r="C38" s="5" t="s">
        <v>41</v>
      </c>
      <c r="D38" s="5" t="s">
        <v>37</v>
      </c>
      <c r="E38" s="5" t="s">
        <v>42</v>
      </c>
      <c r="F38" s="29">
        <v>0.001550925925925926</v>
      </c>
      <c r="G38" s="36">
        <v>25</v>
      </c>
      <c r="H38" s="29">
        <v>0.06331018518518527</v>
      </c>
      <c r="I38" s="41">
        <v>34</v>
      </c>
      <c r="J38" s="29">
        <v>0.045509259259259305</v>
      </c>
      <c r="K38" s="36">
        <v>32</v>
      </c>
      <c r="L38" s="36">
        <v>35</v>
      </c>
      <c r="M38" s="30">
        <v>0.036574074074073704</v>
      </c>
      <c r="N38" s="41">
        <v>31</v>
      </c>
      <c r="O38" s="30">
        <v>0.08932870370370374</v>
      </c>
      <c r="P38" s="41">
        <v>31</v>
      </c>
      <c r="Q38" s="30">
        <v>0</v>
      </c>
      <c r="R38" s="36">
        <v>0</v>
      </c>
      <c r="S38" s="31">
        <f>I38+L38+K38+N38</f>
        <v>132</v>
      </c>
      <c r="T38" s="28"/>
    </row>
    <row r="39" spans="1:20" ht="12.75">
      <c r="A39" s="5">
        <v>12</v>
      </c>
      <c r="B39" s="6">
        <v>28</v>
      </c>
      <c r="C39" s="6" t="s">
        <v>56</v>
      </c>
      <c r="D39" s="6" t="s">
        <v>37</v>
      </c>
      <c r="E39" s="6" t="s">
        <v>57</v>
      </c>
      <c r="F39" s="29">
        <v>0.0014583333333333334</v>
      </c>
      <c r="G39" s="36">
        <v>31</v>
      </c>
      <c r="H39" s="29"/>
      <c r="I39" s="41">
        <v>0</v>
      </c>
      <c r="J39" s="29">
        <v>0.06907407407407407</v>
      </c>
      <c r="K39" s="36">
        <v>29</v>
      </c>
      <c r="L39" s="36">
        <v>34</v>
      </c>
      <c r="M39" s="30">
        <v>0.036377314814814155</v>
      </c>
      <c r="N39" s="41">
        <v>32</v>
      </c>
      <c r="O39" s="30">
        <v>0.10175925925925926</v>
      </c>
      <c r="P39" s="41">
        <v>30</v>
      </c>
      <c r="Q39" s="30">
        <v>0.028009259259259234</v>
      </c>
      <c r="R39" s="36">
        <v>34</v>
      </c>
      <c r="S39" s="31">
        <f>L39+R39+N39+G39</f>
        <v>131</v>
      </c>
      <c r="T39" s="28"/>
    </row>
    <row r="40" spans="1:20" ht="12.75">
      <c r="A40" s="5">
        <v>13</v>
      </c>
      <c r="B40" s="5">
        <v>21</v>
      </c>
      <c r="C40" s="5" t="s">
        <v>28</v>
      </c>
      <c r="D40" s="5" t="s">
        <v>37</v>
      </c>
      <c r="E40" s="5" t="s">
        <v>8</v>
      </c>
      <c r="F40" s="29">
        <v>0.001388888888888889</v>
      </c>
      <c r="G40" s="36">
        <v>32</v>
      </c>
      <c r="H40" s="29">
        <v>0.1126157407407409</v>
      </c>
      <c r="I40" s="41">
        <v>31</v>
      </c>
      <c r="J40" s="29">
        <v>0.04011574074074076</v>
      </c>
      <c r="K40" s="36">
        <v>33</v>
      </c>
      <c r="L40" s="36">
        <v>30</v>
      </c>
      <c r="M40" s="30">
        <v>0.04995370370370328</v>
      </c>
      <c r="N40" s="41">
        <v>30</v>
      </c>
      <c r="O40" s="30">
        <v>0.08800925925925918</v>
      </c>
      <c r="P40" s="41">
        <v>32</v>
      </c>
      <c r="Q40" s="30">
        <v>0.03460648148148149</v>
      </c>
      <c r="R40" s="36">
        <v>31</v>
      </c>
      <c r="S40" s="31">
        <f>G40+P40+K40+R40</f>
        <v>128</v>
      </c>
      <c r="T40" s="28"/>
    </row>
    <row r="41" spans="1:20" ht="12.75">
      <c r="A41" s="5">
        <v>14</v>
      </c>
      <c r="B41" s="5">
        <v>31</v>
      </c>
      <c r="C41" s="5" t="s">
        <v>38</v>
      </c>
      <c r="D41" s="5" t="s">
        <v>37</v>
      </c>
      <c r="E41" s="5" t="s">
        <v>3</v>
      </c>
      <c r="F41" s="29">
        <v>0.0015046296296296294</v>
      </c>
      <c r="G41" s="36">
        <v>27</v>
      </c>
      <c r="H41" s="29">
        <v>0.12708333333333344</v>
      </c>
      <c r="I41" s="41">
        <v>30</v>
      </c>
      <c r="J41" s="29">
        <v>0.07136574074074065</v>
      </c>
      <c r="K41" s="36">
        <v>28</v>
      </c>
      <c r="L41" s="36">
        <v>31</v>
      </c>
      <c r="M41" s="30">
        <v>0.08119212962962913</v>
      </c>
      <c r="N41" s="41">
        <v>29</v>
      </c>
      <c r="O41" s="30" t="e">
        <v>#VALUE!</v>
      </c>
      <c r="P41" s="41">
        <v>29</v>
      </c>
      <c r="Q41" s="30">
        <v>0</v>
      </c>
      <c r="R41" s="36">
        <v>0</v>
      </c>
      <c r="S41" s="31">
        <f>L41+N41+I41+P41</f>
        <v>119</v>
      </c>
      <c r="T41" s="28"/>
    </row>
    <row r="42" spans="1:20" ht="12.75">
      <c r="A42" s="5">
        <v>15</v>
      </c>
      <c r="B42" s="5">
        <v>33</v>
      </c>
      <c r="C42" s="5" t="s">
        <v>65</v>
      </c>
      <c r="D42" s="5" t="s">
        <v>37</v>
      </c>
      <c r="E42" s="5" t="s">
        <v>3</v>
      </c>
      <c r="F42" s="29">
        <v>0.0015277777777777779</v>
      </c>
      <c r="G42" s="36">
        <v>26</v>
      </c>
      <c r="H42" s="29"/>
      <c r="I42" s="41">
        <v>0</v>
      </c>
      <c r="J42" s="29">
        <v>0.06700231481481478</v>
      </c>
      <c r="K42" s="36">
        <v>30</v>
      </c>
      <c r="L42" s="36">
        <v>0</v>
      </c>
      <c r="M42" s="30"/>
      <c r="N42" s="41">
        <v>0</v>
      </c>
      <c r="O42" s="30"/>
      <c r="P42" s="41">
        <v>0</v>
      </c>
      <c r="Q42" s="30">
        <v>0</v>
      </c>
      <c r="R42" s="36">
        <v>0</v>
      </c>
      <c r="S42" s="31">
        <f>K42+G42</f>
        <v>56</v>
      </c>
      <c r="T42" s="28"/>
    </row>
    <row r="43" spans="1:20" ht="12.75">
      <c r="A43" s="5">
        <v>16</v>
      </c>
      <c r="B43" s="5">
        <v>37</v>
      </c>
      <c r="C43" s="5" t="s">
        <v>25</v>
      </c>
      <c r="D43" s="5" t="s">
        <v>37</v>
      </c>
      <c r="E43" s="5" t="s">
        <v>10</v>
      </c>
      <c r="F43" s="29">
        <v>0.0011805555555555556</v>
      </c>
      <c r="G43" s="36">
        <v>50</v>
      </c>
      <c r="H43" s="29"/>
      <c r="I43" s="41">
        <v>0</v>
      </c>
      <c r="J43" s="29"/>
      <c r="K43" s="36">
        <v>0</v>
      </c>
      <c r="L43" s="36">
        <v>0</v>
      </c>
      <c r="M43" s="30"/>
      <c r="N43" s="41">
        <v>0</v>
      </c>
      <c r="O43" s="30"/>
      <c r="P43" s="41">
        <v>0</v>
      </c>
      <c r="Q43" s="30">
        <v>0</v>
      </c>
      <c r="R43" s="36">
        <v>0</v>
      </c>
      <c r="S43" s="31">
        <v>50</v>
      </c>
      <c r="T43" s="28"/>
    </row>
    <row r="44" spans="6:20" ht="12.75">
      <c r="F44" s="32"/>
      <c r="H44" s="32"/>
      <c r="J44" s="32"/>
      <c r="M44" s="32"/>
      <c r="N44" s="39"/>
      <c r="O44" s="32"/>
      <c r="P44" s="39"/>
      <c r="Q44" s="32"/>
      <c r="S44" s="32"/>
      <c r="T44" s="32"/>
    </row>
    <row r="45" spans="6:20" ht="12.75">
      <c r="F45" s="32"/>
      <c r="H45" s="32"/>
      <c r="J45" s="32"/>
      <c r="M45" s="32"/>
      <c r="N45" s="39"/>
      <c r="O45" s="32"/>
      <c r="P45" s="39"/>
      <c r="Q45" s="32"/>
      <c r="S45" s="32"/>
      <c r="T45" s="32"/>
    </row>
    <row r="46" spans="6:20" ht="12.75">
      <c r="F46" s="32"/>
      <c r="H46" s="32"/>
      <c r="J46" s="32"/>
      <c r="M46" s="32"/>
      <c r="N46" s="39"/>
      <c r="O46" s="32"/>
      <c r="P46" s="39"/>
      <c r="Q46" s="32"/>
      <c r="S46" s="32"/>
      <c r="T46" s="32"/>
    </row>
    <row r="47" spans="6:20" ht="12.75">
      <c r="F47" s="32"/>
      <c r="H47" s="32"/>
      <c r="J47" s="32"/>
      <c r="M47" s="32"/>
      <c r="N47" s="39"/>
      <c r="O47" s="32"/>
      <c r="P47" s="39"/>
      <c r="Q47" s="32"/>
      <c r="S47" s="32"/>
      <c r="T47" s="32"/>
    </row>
    <row r="48" spans="6:20" ht="12.75">
      <c r="F48" s="32"/>
      <c r="H48" s="32"/>
      <c r="J48" s="32"/>
      <c r="M48" s="32"/>
      <c r="N48" s="39"/>
      <c r="O48" s="32"/>
      <c r="P48" s="39"/>
      <c r="Q48" s="32"/>
      <c r="S48" s="32"/>
      <c r="T48" s="32"/>
    </row>
  </sheetData>
  <printOptions/>
  <pageMargins left="0.3937007874015748" right="0.3937007874015748" top="0.3937007874015748" bottom="0.3937007874015748" header="0.5118110236220472" footer="0.5118110236220472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KGB</dc:creator>
  <cp:keywords/>
  <dc:description/>
  <cp:lastModifiedBy>NAME</cp:lastModifiedBy>
  <cp:lastPrinted>2007-07-08T13:54:11Z</cp:lastPrinted>
  <dcterms:created xsi:type="dcterms:W3CDTF">2007-07-07T05:42:29Z</dcterms:created>
  <dcterms:modified xsi:type="dcterms:W3CDTF">2007-07-11T11:48:50Z</dcterms:modified>
  <cp:category/>
  <cp:version/>
  <cp:contentType/>
  <cp:contentStatus/>
</cp:coreProperties>
</file>